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poprhythm\Documents\code\MileageTraker\Notes\"/>
    </mc:Choice>
  </mc:AlternateContent>
  <bookViews>
    <workbookView xWindow="0" yWindow="0" windowWidth="27870" windowHeight="13020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58" i="1" l="1"/>
  <c r="B58" i="1"/>
  <c r="C46" i="1"/>
  <c r="B46" i="1"/>
  <c r="C5" i="1"/>
  <c r="B28" i="1" l="1"/>
  <c r="C28" i="1" s="1"/>
  <c r="B7" i="1"/>
  <c r="C7" i="1" s="1"/>
  <c r="B3" i="1"/>
  <c r="C3" i="1" s="1"/>
  <c r="B4" i="1"/>
  <c r="C4" i="1" s="1"/>
  <c r="B6" i="1"/>
  <c r="C6" i="1" s="1"/>
  <c r="B8" i="1"/>
  <c r="C8" i="1" s="1"/>
  <c r="B9" i="1"/>
  <c r="C9" i="1" s="1"/>
  <c r="B10" i="1"/>
  <c r="C10" i="1" s="1"/>
  <c r="B11" i="1"/>
  <c r="C11" i="1" s="1"/>
  <c r="B12" i="1"/>
  <c r="C12" i="1" s="1"/>
  <c r="B13" i="1"/>
  <c r="C13" i="1" s="1"/>
  <c r="B14" i="1"/>
  <c r="C14" i="1" s="1"/>
  <c r="B15" i="1"/>
  <c r="C15" i="1" s="1"/>
  <c r="B16" i="1"/>
  <c r="C16" i="1" s="1"/>
  <c r="B17" i="1"/>
  <c r="C17" i="1" s="1"/>
  <c r="B18" i="1"/>
  <c r="C18" i="1" s="1"/>
  <c r="B19" i="1"/>
  <c r="C19" i="1" s="1"/>
  <c r="B20" i="1"/>
  <c r="C20" i="1" s="1"/>
  <c r="B21" i="1"/>
  <c r="C21" i="1" s="1"/>
  <c r="B22" i="1"/>
  <c r="C22" i="1" s="1"/>
  <c r="B23" i="1"/>
  <c r="C23" i="1" s="1"/>
  <c r="B24" i="1"/>
  <c r="C24" i="1" s="1"/>
  <c r="B25" i="1"/>
  <c r="C25" i="1" s="1"/>
  <c r="B26" i="1"/>
  <c r="C26" i="1" s="1"/>
  <c r="B27" i="1"/>
  <c r="C27" i="1" s="1"/>
  <c r="B29" i="1"/>
  <c r="C29" i="1" s="1"/>
  <c r="B30" i="1"/>
  <c r="C30" i="1" s="1"/>
  <c r="B31" i="1"/>
  <c r="C31" i="1" s="1"/>
  <c r="B32" i="1"/>
  <c r="C32" i="1" s="1"/>
  <c r="B33" i="1"/>
  <c r="C33" i="1" s="1"/>
  <c r="B34" i="1"/>
  <c r="C34" i="1" s="1"/>
  <c r="B35" i="1"/>
  <c r="C35" i="1" s="1"/>
  <c r="B36" i="1"/>
  <c r="C36" i="1" s="1"/>
  <c r="B37" i="1"/>
  <c r="C37" i="1" s="1"/>
  <c r="B38" i="1"/>
  <c r="C38" i="1" s="1"/>
  <c r="B39" i="1"/>
  <c r="C39" i="1" s="1"/>
  <c r="B40" i="1"/>
  <c r="C40" i="1" s="1"/>
  <c r="B41" i="1"/>
  <c r="C41" i="1" s="1"/>
  <c r="B42" i="1"/>
  <c r="C42" i="1" s="1"/>
  <c r="B43" i="1"/>
  <c r="C43" i="1" s="1"/>
  <c r="B44" i="1"/>
  <c r="C44" i="1" s="1"/>
  <c r="B45" i="1"/>
  <c r="C45" i="1" s="1"/>
  <c r="B47" i="1"/>
  <c r="C47" i="1" s="1"/>
  <c r="B48" i="1"/>
  <c r="C48" i="1" s="1"/>
  <c r="B49" i="1"/>
  <c r="C49" i="1" s="1"/>
  <c r="B50" i="1"/>
  <c r="C50" i="1" s="1"/>
  <c r="B51" i="1"/>
  <c r="C51" i="1" s="1"/>
  <c r="B52" i="1"/>
  <c r="C52" i="1" s="1"/>
  <c r="C53" i="1"/>
  <c r="B54" i="1"/>
  <c r="C54" i="1" s="1"/>
  <c r="B55" i="1"/>
  <c r="C55" i="1" s="1"/>
  <c r="B56" i="1"/>
  <c r="C56" i="1" s="1"/>
  <c r="B57" i="1"/>
  <c r="C57" i="1" s="1"/>
  <c r="B59" i="1"/>
  <c r="C59" i="1" s="1"/>
  <c r="B60" i="1"/>
  <c r="C60" i="1" s="1"/>
  <c r="B61" i="1"/>
  <c r="C61" i="1" s="1"/>
  <c r="B62" i="1"/>
  <c r="C62" i="1" s="1"/>
  <c r="B63" i="1"/>
  <c r="C63" i="1" s="1"/>
  <c r="B64" i="1"/>
  <c r="C64" i="1" s="1"/>
  <c r="B65" i="1"/>
  <c r="C65" i="1" s="1"/>
  <c r="B66" i="1"/>
  <c r="C66" i="1" s="1"/>
  <c r="B67" i="1"/>
  <c r="C67" i="1" s="1"/>
  <c r="C68" i="1"/>
  <c r="B69" i="1"/>
  <c r="C69" i="1" s="1"/>
  <c r="B70" i="1"/>
  <c r="C70" i="1" s="1"/>
  <c r="B71" i="1"/>
  <c r="C71" i="1" s="1"/>
  <c r="B72" i="1"/>
  <c r="C72" i="1" s="1"/>
  <c r="B73" i="1"/>
  <c r="C73" i="1" s="1"/>
  <c r="B74" i="1"/>
  <c r="C74" i="1" s="1"/>
  <c r="B75" i="1"/>
  <c r="C75" i="1" s="1"/>
  <c r="B76" i="1"/>
  <c r="C76" i="1" s="1"/>
  <c r="B77" i="1"/>
  <c r="C77" i="1" s="1"/>
  <c r="B78" i="1"/>
  <c r="C78" i="1" s="1"/>
  <c r="B79" i="1"/>
  <c r="C79" i="1" s="1"/>
  <c r="B80" i="1"/>
  <c r="C80" i="1" s="1"/>
  <c r="B81" i="1"/>
  <c r="C81" i="1" s="1"/>
  <c r="B82" i="1"/>
  <c r="C82" i="1" s="1"/>
  <c r="B83" i="1"/>
  <c r="C83" i="1" s="1"/>
  <c r="B84" i="1"/>
  <c r="C84" i="1" s="1"/>
  <c r="B85" i="1"/>
  <c r="C85" i="1" s="1"/>
  <c r="B86" i="1"/>
  <c r="C86" i="1" s="1"/>
  <c r="B87" i="1"/>
  <c r="C87" i="1" s="1"/>
  <c r="B88" i="1"/>
  <c r="C88" i="1" s="1"/>
  <c r="B89" i="1"/>
  <c r="C89" i="1" s="1"/>
  <c r="B90" i="1"/>
  <c r="C90" i="1" s="1"/>
  <c r="B91" i="1"/>
  <c r="C91" i="1" s="1"/>
  <c r="B92" i="1"/>
  <c r="C92" i="1" s="1"/>
  <c r="C93" i="1"/>
  <c r="B94" i="1"/>
  <c r="C94" i="1" s="1"/>
  <c r="B95" i="1"/>
  <c r="C95" i="1" s="1"/>
  <c r="B96" i="1"/>
  <c r="C96" i="1" s="1"/>
  <c r="B97" i="1"/>
  <c r="C97" i="1" s="1"/>
  <c r="B98" i="1"/>
  <c r="C98" i="1" s="1"/>
  <c r="B99" i="1"/>
  <c r="C99" i="1" s="1"/>
  <c r="B100" i="1"/>
  <c r="C100" i="1" s="1"/>
  <c r="B101" i="1"/>
  <c r="C101" i="1" s="1"/>
  <c r="C102" i="1"/>
  <c r="C103" i="1"/>
  <c r="B2" i="1"/>
  <c r="C2" i="1" s="1"/>
</calcChain>
</file>

<file path=xl/sharedStrings.xml><?xml version="1.0" encoding="utf-8"?>
<sst xmlns="http://schemas.openxmlformats.org/spreadsheetml/2006/main" count="113" uniqueCount="113">
  <si>
    <t>Aaron Bradley</t>
  </si>
  <si>
    <t>Amanda Gentry</t>
  </si>
  <si>
    <t>Amber Plont</t>
  </si>
  <si>
    <t>Amy Marrie Clabough</t>
  </si>
  <si>
    <t>April Beaty</t>
  </si>
  <si>
    <t>B Gervais</t>
  </si>
  <si>
    <t>Bill Bebber</t>
  </si>
  <si>
    <t>Bill Stone</t>
  </si>
  <si>
    <t>Brent Gagley</t>
  </si>
  <si>
    <t>Brian Hensley</t>
  </si>
  <si>
    <t>Bryan Pyle</t>
  </si>
  <si>
    <t>Candy Price</t>
  </si>
  <si>
    <t>Carlene Robinson</t>
  </si>
  <si>
    <t>Cathy Jarvis</t>
  </si>
  <si>
    <t>Charles Ely</t>
  </si>
  <si>
    <t>Chris King</t>
  </si>
  <si>
    <t>Cindy Troyer</t>
  </si>
  <si>
    <t>Craig Owsley</t>
  </si>
  <si>
    <t>Cyndie Cecil</t>
  </si>
  <si>
    <t>David Sims</t>
  </si>
  <si>
    <t>David Sloan</t>
  </si>
  <si>
    <t>Deborah Kitts</t>
  </si>
  <si>
    <t>Deborah Norton</t>
  </si>
  <si>
    <t>Dee Norman</t>
  </si>
  <si>
    <t>Denise Fox</t>
  </si>
  <si>
    <t>Dinnah Muller</t>
  </si>
  <si>
    <t>Earl King</t>
  </si>
  <si>
    <t>Eliza Hensley</t>
  </si>
  <si>
    <t>Elizabeth Godsey</t>
  </si>
  <si>
    <t>Francis Wilkerson</t>
  </si>
  <si>
    <t>Gary Johnson</t>
  </si>
  <si>
    <t>Houston Hardy</t>
  </si>
  <si>
    <t>Jack Jelinek</t>
  </si>
  <si>
    <t>James Barnes</t>
  </si>
  <si>
    <t>Janice Cole</t>
  </si>
  <si>
    <t>Janice Johnson</t>
  </si>
  <si>
    <t>Jay Willoughby</t>
  </si>
  <si>
    <t>JC Disney</t>
  </si>
  <si>
    <t>Jean Claiborne</t>
  </si>
  <si>
    <t>Jeff Akard</t>
  </si>
  <si>
    <t>Jeremy Lawson</t>
  </si>
  <si>
    <t>Jewel Claiborne</t>
  </si>
  <si>
    <t>Jim Gregory</t>
  </si>
  <si>
    <t>Jimmy Mcelhaney</t>
  </si>
  <si>
    <t>Joshua Roberts</t>
  </si>
  <si>
    <t>Judy Brewer</t>
  </si>
  <si>
    <t>Karen Laws</t>
  </si>
  <si>
    <t>Kathy Hicks</t>
  </si>
  <si>
    <t>Kathy Vitek</t>
  </si>
  <si>
    <t>Kathy White</t>
  </si>
  <si>
    <t>Kaye Cole Fox</t>
  </si>
  <si>
    <t>Keith Godwin</t>
  </si>
  <si>
    <t>Kelly Acuff</t>
  </si>
  <si>
    <t>Kelly Cox</t>
  </si>
  <si>
    <t>Kim Loeffler</t>
  </si>
  <si>
    <t>Larry Yount</t>
  </si>
  <si>
    <t>Laura Hall</t>
  </si>
  <si>
    <t>Linda Brooks</t>
  </si>
  <si>
    <t>Linda Dawson</t>
  </si>
  <si>
    <t>Linda Inman</t>
  </si>
  <si>
    <t>Linda Irick</t>
  </si>
  <si>
    <t>Lisa Loveday</t>
  </si>
  <si>
    <t>Lisa Pullum</t>
  </si>
  <si>
    <t>Lori McCarter</t>
  </si>
  <si>
    <t>Margaret San Miguel</t>
  </si>
  <si>
    <t>Mark Sartain</t>
  </si>
  <si>
    <t>Mary Murray</t>
  </si>
  <si>
    <t>Melissa Smalley</t>
  </si>
  <si>
    <t>Melody Gregory</t>
  </si>
  <si>
    <t>Michael McCarter</t>
  </si>
  <si>
    <t>Michelle Fritz</t>
  </si>
  <si>
    <t>Mike Patterson</t>
  </si>
  <si>
    <t>Mona Holt</t>
  </si>
  <si>
    <t>Pamela Morgan</t>
  </si>
  <si>
    <t>Pat Yeatman</t>
  </si>
  <si>
    <t>Patricia Shiver</t>
  </si>
  <si>
    <t>Peggy Catron</t>
  </si>
  <si>
    <t>Philip Donley</t>
  </si>
  <si>
    <t>Phyllis Brooks</t>
  </si>
  <si>
    <t>Randy Alexander</t>
  </si>
  <si>
    <t>Raymond Hardness</t>
  </si>
  <si>
    <t>Robin Turnmire</t>
  </si>
  <si>
    <t>Robyn Coleman</t>
  </si>
  <si>
    <t>Ryan Ehlers</t>
  </si>
  <si>
    <t>Scott Burns</t>
  </si>
  <si>
    <t>Sharon Daughtery</t>
  </si>
  <si>
    <t>Sharon Fox</t>
  </si>
  <si>
    <t>Sherry Gwyn</t>
  </si>
  <si>
    <t>Sherry Seal</t>
  </si>
  <si>
    <t>Shirley Patterson</t>
  </si>
  <si>
    <t>Stacy Bassler</t>
  </si>
  <si>
    <t>Stephanie Meredith</t>
  </si>
  <si>
    <t>Stephen Holiway</t>
  </si>
  <si>
    <t>Tessa Prater</t>
  </si>
  <si>
    <t>Thelma Slaven</t>
  </si>
  <si>
    <t>Tim Rosenberger</t>
  </si>
  <si>
    <t>Troy Hull</t>
  </si>
  <si>
    <t>Veronica Stephens</t>
  </si>
  <si>
    <t>Waylan Payne Jr.</t>
  </si>
  <si>
    <t>Waylon Payne</t>
  </si>
  <si>
    <t>Username</t>
  </si>
  <si>
    <t>Email</t>
  </si>
  <si>
    <t>Full Name</t>
  </si>
  <si>
    <t>Account Disabled</t>
  </si>
  <si>
    <t>kfox</t>
  </si>
  <si>
    <t>msanmiguel</t>
  </si>
  <si>
    <t>wpayne</t>
  </si>
  <si>
    <t>wlpayne</t>
  </si>
  <si>
    <t>sapatterson</t>
  </si>
  <si>
    <t>Disabled</t>
  </si>
  <si>
    <t>Josh Wilson</t>
  </si>
  <si>
    <t>L McCarter</t>
  </si>
  <si>
    <t>aclabough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</si>
</sst>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color rgb="FF9C0006"/>
      <name val="Calibri"/>
      <family val="2"/>
      <scheme val="minor"/>
    </font>
    <font>
      <sz val="10"/>
      <color rgb="FF000000"/>
      <name val="Courier New"/>
      <family val="3"/>
    </font>
    <font>
      <u/>
      <sz val="11"/>
      <color theme="10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FFC7CE"/>
      </patternFill>
    </fill>
  </fills>
  <borders count="1">
    <border>
      <left/>
      <right/>
      <top/>
      <bottom/>
      <diagonal/>
    </border>
  </borders>
  <cellStyleXfs count="3">
    <xf numFmtId="0" fontId="0" fillId="0" borderId="0"/>
    <xf numFmtId="0" fontId="1" fillId="2" borderId="0" applyNumberFormat="0" applyBorder="0" applyAlignment="0" applyProtection="0"/>
    <xf numFmtId="0" fontId="3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2" fillId="0" borderId="0" xfId="0" applyFont="1"/>
    <xf numFmtId="0" fontId="1" fillId="2" borderId="0" xfId="1"/>
    <xf numFmtId="0" fontId="3" fillId="0" borderId="0" xfId="2" applyAlignment="1" applyProtection="1"/>
  </cellXfs>
  <cellStyles count="3">
    <cellStyle name="Bad" xfId="1" builtinId="27"/>
    <cellStyle name="Hyperlink" xfId="2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03"/>
  <sheetViews>
    <sheetView tabSelected="1" workbookViewId="0">
      <selection activeCell="C93" sqref="C93"/>
    </sheetView>
  </sheetViews>
  <sheetFormatPr defaultRowHeight="15" x14ac:dyDescent="0.25"/>
  <cols>
    <col min="1" max="1" width="21" customWidth="1"/>
    <col min="2" max="2" width="17" customWidth="1"/>
    <col min="3" max="3" width="27.42578125" customWidth="1"/>
    <col min="4" max="4" width="10.85546875" customWidth="1"/>
  </cols>
  <sheetData>
    <row r="1" spans="1:4" x14ac:dyDescent="0.25">
      <c r="A1" t="s">
        <v>102</v>
      </c>
      <c r="B1" t="s">
        <v>100</v>
      </c>
      <c r="C1" t="s">
        <v>101</v>
      </c>
      <c r="D1" t="s">
        <v>103</v>
      </c>
    </row>
    <row r="2" spans="1:4" x14ac:dyDescent="0.25">
      <c r="A2" t="s">
        <v>0</v>
      </c>
      <c r="B2" t="str">
        <f>LOWER(CONCATENATE(MID(LEFT(A2,FIND(" ",A2,1)-1),1,1),RIGHT(A2,LEN(A2)-FIND(" ",A2,1))))</f>
        <v>abradley</v>
      </c>
      <c r="C2" t="str">
        <f>CONCATENATE(B2,"@ethra.org")</f>
        <v>abradley@ethra.org</v>
      </c>
      <c r="D2" s="1"/>
    </row>
    <row r="3" spans="1:4" x14ac:dyDescent="0.25">
      <c r="A3" t="s">
        <v>1</v>
      </c>
      <c r="B3" t="str">
        <f>LOWER(CONCATENATE(MID(LEFT(A3,FIND(" ",A3,1)-1),1,1),RIGHT(A3,LEN(A3)-FIND(" ",A3,1))))</f>
        <v>agentry</v>
      </c>
      <c r="C3" t="str">
        <f t="shared" ref="C3:C66" si="0">CONCATENATE(B3,"@ethra.org")</f>
        <v>agentry@ethra.org</v>
      </c>
    </row>
    <row r="4" spans="1:4" x14ac:dyDescent="0.25">
      <c r="A4" t="s">
        <v>2</v>
      </c>
      <c r="B4" t="str">
        <f>LOWER(CONCATENATE(MID(LEFT(A4,FIND(" ",A4,1)-1),1,1),RIGHT(A4,LEN(A4)-FIND(" ",A4,1))))</f>
        <v>aplont</v>
      </c>
      <c r="C4" t="str">
        <f t="shared" si="0"/>
        <v>aplont@ethra.org</v>
      </c>
    </row>
    <row r="5" spans="1:4" x14ac:dyDescent="0.25">
      <c r="A5" t="s">
        <v>3</v>
      </c>
      <c r="B5" t="s">
        <v>112</v>
      </c>
      <c r="C5" t="str">
        <f t="shared" si="0"/>
        <v>aclabough@ethra.org</v>
      </c>
    </row>
    <row r="6" spans="1:4" x14ac:dyDescent="0.25">
      <c r="A6" t="s">
        <v>4</v>
      </c>
      <c r="B6" t="str">
        <f>LOWER(CONCATENATE(MID(LEFT(A6,FIND(" ",A6,1)-1),1,1),RIGHT(A6,LEN(A6)-FIND(" ",A6,1))))</f>
        <v>abeaty</v>
      </c>
      <c r="C6" t="str">
        <f t="shared" si="0"/>
        <v>abeaty@ethra.org</v>
      </c>
    </row>
    <row r="7" spans="1:4" x14ac:dyDescent="0.25">
      <c r="A7" t="s">
        <v>5</v>
      </c>
      <c r="B7" t="str">
        <f>LOWER(CONCATENATE(MID(LEFT(A7,FIND(" ",A7,1)-1),1,1),RIGHT(A7,LEN(A7)-FIND(" ",A7,1))))</f>
        <v>bgervais</v>
      </c>
      <c r="C7" t="str">
        <f t="shared" si="0"/>
        <v>bgervais@ethra.org</v>
      </c>
    </row>
    <row r="8" spans="1:4" x14ac:dyDescent="0.25">
      <c r="A8" t="s">
        <v>6</v>
      </c>
      <c r="B8" t="str">
        <f>LOWER(CONCATENATE(MID(LEFT(A8,FIND(" ",A8,1)-1),1,1),RIGHT(A8,LEN(A8)-FIND(" ",A8,1))))</f>
        <v>bbebber</v>
      </c>
      <c r="C8" t="str">
        <f t="shared" si="0"/>
        <v>bbebber@ethra.org</v>
      </c>
    </row>
    <row r="9" spans="1:4" x14ac:dyDescent="0.25">
      <c r="A9" t="s">
        <v>7</v>
      </c>
      <c r="B9" t="str">
        <f>LOWER(CONCATENATE(MID(LEFT(A9,FIND(" ",A9,1)-1),1,1),RIGHT(A9,LEN(A9)-FIND(" ",A9,1))))</f>
        <v>bstone</v>
      </c>
      <c r="C9" t="str">
        <f t="shared" si="0"/>
        <v>bstone@ethra.org</v>
      </c>
    </row>
    <row r="10" spans="1:4" x14ac:dyDescent="0.25">
      <c r="A10" t="s">
        <v>8</v>
      </c>
      <c r="B10" t="str">
        <f>LOWER(CONCATENATE(MID(LEFT(A10,FIND(" ",A10,1)-1),1,1),RIGHT(A10,LEN(A10)-FIND(" ",A10,1))))</f>
        <v>bgagley</v>
      </c>
      <c r="C10" t="str">
        <f t="shared" si="0"/>
        <v>bgagley@ethra.org</v>
      </c>
    </row>
    <row r="11" spans="1:4" x14ac:dyDescent="0.25">
      <c r="A11" t="s">
        <v>9</v>
      </c>
      <c r="B11" t="str">
        <f>LOWER(CONCATENATE(MID(LEFT(A11,FIND(" ",A11,1)-1),1,1),RIGHT(A11,LEN(A11)-FIND(" ",A11,1))))</f>
        <v>bhensley</v>
      </c>
      <c r="C11" t="str">
        <f t="shared" si="0"/>
        <v>bhensley@ethra.org</v>
      </c>
    </row>
    <row r="12" spans="1:4" x14ac:dyDescent="0.25">
      <c r="A12" t="s">
        <v>10</v>
      </c>
      <c r="B12" t="str">
        <f>LOWER(CONCATENATE(MID(LEFT(A12,FIND(" ",A12,1)-1),1,1),RIGHT(A12,LEN(A12)-FIND(" ",A12,1))))</f>
        <v>bpyle</v>
      </c>
      <c r="C12" t="str">
        <f t="shared" si="0"/>
        <v>bpyle@ethra.org</v>
      </c>
    </row>
    <row r="13" spans="1:4" x14ac:dyDescent="0.25">
      <c r="A13" t="s">
        <v>11</v>
      </c>
      <c r="B13" t="str">
        <f>LOWER(CONCATENATE(MID(LEFT(A13,FIND(" ",A13,1)-1),1,1),RIGHT(A13,LEN(A13)-FIND(" ",A13,1))))</f>
        <v>cprice</v>
      </c>
      <c r="C13" t="str">
        <f t="shared" si="0"/>
        <v>cprice@ethra.org</v>
      </c>
    </row>
    <row r="14" spans="1:4" x14ac:dyDescent="0.25">
      <c r="A14" t="s">
        <v>12</v>
      </c>
      <c r="B14" t="str">
        <f>LOWER(CONCATENATE(MID(LEFT(A14,FIND(" ",A14,1)-1),1,1),RIGHT(A14,LEN(A14)-FIND(" ",A14,1))))</f>
        <v>crobinson</v>
      </c>
      <c r="C14" t="str">
        <f t="shared" si="0"/>
        <v>crobinson@ethra.org</v>
      </c>
    </row>
    <row r="15" spans="1:4" x14ac:dyDescent="0.25">
      <c r="A15" t="s">
        <v>13</v>
      </c>
      <c r="B15" t="str">
        <f>LOWER(CONCATENATE(MID(LEFT(A15,FIND(" ",A15,1)-1),1,1),RIGHT(A15,LEN(A15)-FIND(" ",A15,1))))</f>
        <v>cjarvis</v>
      </c>
      <c r="C15" t="str">
        <f t="shared" si="0"/>
        <v>cjarvis@ethra.org</v>
      </c>
    </row>
    <row r="16" spans="1:4" x14ac:dyDescent="0.25">
      <c r="A16" t="s">
        <v>14</v>
      </c>
      <c r="B16" t="str">
        <f>LOWER(CONCATENATE(MID(LEFT(A16,FIND(" ",A16,1)-1),1,1),RIGHT(A16,LEN(A16)-FIND(" ",A16,1))))</f>
        <v>cely</v>
      </c>
      <c r="C16" t="str">
        <f t="shared" si="0"/>
        <v>cely@ethra.org</v>
      </c>
    </row>
    <row r="17" spans="1:3" x14ac:dyDescent="0.25">
      <c r="A17" t="s">
        <v>15</v>
      </c>
      <c r="B17" t="str">
        <f>LOWER(CONCATENATE(MID(LEFT(A17,FIND(" ",A17,1)-1),1,1),RIGHT(A17,LEN(A17)-FIND(" ",A17,1))))</f>
        <v>cking</v>
      </c>
      <c r="C17" t="str">
        <f t="shared" si="0"/>
        <v>cking@ethra.org</v>
      </c>
    </row>
    <row r="18" spans="1:3" x14ac:dyDescent="0.25">
      <c r="A18" t="s">
        <v>16</v>
      </c>
      <c r="B18" t="str">
        <f>LOWER(CONCATENATE(MID(LEFT(A18,FIND(" ",A18,1)-1),1,1),RIGHT(A18,LEN(A18)-FIND(" ",A18,1))))</f>
        <v>ctroyer</v>
      </c>
      <c r="C18" t="str">
        <f t="shared" si="0"/>
        <v>ctroyer@ethra.org</v>
      </c>
    </row>
    <row r="19" spans="1:3" x14ac:dyDescent="0.25">
      <c r="A19" t="s">
        <v>17</v>
      </c>
      <c r="B19" t="str">
        <f>LOWER(CONCATENATE(MID(LEFT(A19,FIND(" ",A19,1)-1),1,1),RIGHT(A19,LEN(A19)-FIND(" ",A19,1))))</f>
        <v>cowsley</v>
      </c>
      <c r="C19" t="str">
        <f t="shared" si="0"/>
        <v>cowsley@ethra.org</v>
      </c>
    </row>
    <row r="20" spans="1:3" x14ac:dyDescent="0.25">
      <c r="A20" t="s">
        <v>18</v>
      </c>
      <c r="B20" t="str">
        <f>LOWER(CONCATENATE(MID(LEFT(A20,FIND(" ",A20,1)-1),1,1),RIGHT(A20,LEN(A20)-FIND(" ",A20,1))))</f>
        <v>ccecil</v>
      </c>
      <c r="C20" t="str">
        <f t="shared" si="0"/>
        <v>ccecil@ethra.org</v>
      </c>
    </row>
    <row r="21" spans="1:3" x14ac:dyDescent="0.25">
      <c r="A21" t="s">
        <v>19</v>
      </c>
      <c r="B21" t="str">
        <f>LOWER(CONCATENATE(MID(LEFT(A21,FIND(" ",A21,1)-1),1,1),RIGHT(A21,LEN(A21)-FIND(" ",A21,1))))</f>
        <v>dsims</v>
      </c>
      <c r="C21" t="str">
        <f t="shared" si="0"/>
        <v>dsims@ethra.org</v>
      </c>
    </row>
    <row r="22" spans="1:3" x14ac:dyDescent="0.25">
      <c r="A22" t="s">
        <v>20</v>
      </c>
      <c r="B22" t="str">
        <f>LOWER(CONCATENATE(MID(LEFT(A22,FIND(" ",A22,1)-1),1,1),RIGHT(A22,LEN(A22)-FIND(" ",A22,1))))</f>
        <v>dsloan</v>
      </c>
      <c r="C22" t="str">
        <f t="shared" si="0"/>
        <v>dsloan@ethra.org</v>
      </c>
    </row>
    <row r="23" spans="1:3" x14ac:dyDescent="0.25">
      <c r="A23" t="s">
        <v>21</v>
      </c>
      <c r="B23" t="str">
        <f>LOWER(CONCATENATE(MID(LEFT(A23,FIND(" ",A23,1)-1),1,1),RIGHT(A23,LEN(A23)-FIND(" ",A23,1))))</f>
        <v>dkitts</v>
      </c>
      <c r="C23" t="str">
        <f t="shared" si="0"/>
        <v>dkitts@ethra.org</v>
      </c>
    </row>
    <row r="24" spans="1:3" x14ac:dyDescent="0.25">
      <c r="A24" t="s">
        <v>22</v>
      </c>
      <c r="B24" t="str">
        <f>LOWER(CONCATENATE(MID(LEFT(A24,FIND(" ",A24,1)-1),1,1),RIGHT(A24,LEN(A24)-FIND(" ",A24,1))))</f>
        <v>dnorton</v>
      </c>
      <c r="C24" t="str">
        <f t="shared" si="0"/>
        <v>dnorton@ethra.org</v>
      </c>
    </row>
    <row r="25" spans="1:3" x14ac:dyDescent="0.25">
      <c r="A25" t="s">
        <v>23</v>
      </c>
      <c r="B25" t="str">
        <f>LOWER(CONCATENATE(MID(LEFT(A25,FIND(" ",A25,1)-1),1,1),RIGHT(A25,LEN(A25)-FIND(" ",A25,1))))</f>
        <v>dnorman</v>
      </c>
      <c r="C25" t="str">
        <f t="shared" si="0"/>
        <v>dnorman@ethra.org</v>
      </c>
    </row>
    <row r="26" spans="1:3" x14ac:dyDescent="0.25">
      <c r="A26" t="s">
        <v>24</v>
      </c>
      <c r="B26" t="str">
        <f>LOWER(CONCATENATE(MID(LEFT(A26,FIND(" ",A26,1)-1),1,1),RIGHT(A26,LEN(A26)-FIND(" ",A26,1))))</f>
        <v>dfox</v>
      </c>
      <c r="C26" t="str">
        <f t="shared" si="0"/>
        <v>dfox@ethra.org</v>
      </c>
    </row>
    <row r="27" spans="1:3" x14ac:dyDescent="0.25">
      <c r="A27" t="s">
        <v>25</v>
      </c>
      <c r="B27" t="str">
        <f>LOWER(CONCATENATE(MID(LEFT(A27,FIND(" ",A27,1)-1),1,1),RIGHT(A27,LEN(A27)-FIND(" ",A27,1))))</f>
        <v>dmuller</v>
      </c>
      <c r="C27" t="str">
        <f t="shared" si="0"/>
        <v>dmuller@ethra.org</v>
      </c>
    </row>
    <row r="28" spans="1:3" x14ac:dyDescent="0.25">
      <c r="A28" t="s">
        <v>26</v>
      </c>
      <c r="B28" t="str">
        <f>LOWER(CONCATENATE(MID(LEFT(A28,FIND(" ",A28,1)-1),1,1),RIGHT(A28,LEN(A28)-FIND(" ",A28,1))))</f>
        <v>eking</v>
      </c>
      <c r="C28" t="str">
        <f t="shared" si="0"/>
        <v>eking@ethra.org</v>
      </c>
    </row>
    <row r="29" spans="1:3" x14ac:dyDescent="0.25">
      <c r="A29" t="s">
        <v>27</v>
      </c>
      <c r="B29" t="str">
        <f>LOWER(CONCATENATE(MID(LEFT(A29,FIND(" ",A29,1)-1),1,1),RIGHT(A29,LEN(A29)-FIND(" ",A29,1))))</f>
        <v>ehensley</v>
      </c>
      <c r="C29" t="str">
        <f t="shared" si="0"/>
        <v>ehensley@ethra.org</v>
      </c>
    </row>
    <row r="30" spans="1:3" x14ac:dyDescent="0.25">
      <c r="A30" t="s">
        <v>28</v>
      </c>
      <c r="B30" t="str">
        <f>LOWER(CONCATENATE(MID(LEFT(A30,FIND(" ",A30,1)-1),1,1),RIGHT(A30,LEN(A30)-FIND(" ",A30,1))))</f>
        <v>egodsey</v>
      </c>
      <c r="C30" t="str">
        <f t="shared" si="0"/>
        <v>egodsey@ethra.org</v>
      </c>
    </row>
    <row r="31" spans="1:3" x14ac:dyDescent="0.25">
      <c r="A31" t="s">
        <v>29</v>
      </c>
      <c r="B31" t="str">
        <f>LOWER(CONCATENATE(MID(LEFT(A31,FIND(" ",A31,1)-1),1,1),RIGHT(A31,LEN(A31)-FIND(" ",A31,1))))</f>
        <v>fwilkerson</v>
      </c>
      <c r="C31" t="str">
        <f t="shared" si="0"/>
        <v>fwilkerson@ethra.org</v>
      </c>
    </row>
    <row r="32" spans="1:3" x14ac:dyDescent="0.25">
      <c r="A32" t="s">
        <v>30</v>
      </c>
      <c r="B32" t="str">
        <f>LOWER(CONCATENATE(MID(LEFT(A32,FIND(" ",A32,1)-1),1,1),RIGHT(A32,LEN(A32)-FIND(" ",A32,1))))</f>
        <v>gjohnson</v>
      </c>
      <c r="C32" t="str">
        <f t="shared" si="0"/>
        <v>gjohnson@ethra.org</v>
      </c>
    </row>
    <row r="33" spans="1:4" x14ac:dyDescent="0.25">
      <c r="A33" t="s">
        <v>31</v>
      </c>
      <c r="B33" t="str">
        <f>LOWER(CONCATENATE(MID(LEFT(A33,FIND(" ",A33,1)-1),1,1),RIGHT(A33,LEN(A33)-FIND(" ",A33,1))))</f>
        <v>hhardy</v>
      </c>
      <c r="C33" t="str">
        <f t="shared" si="0"/>
        <v>hhardy@ethra.org</v>
      </c>
    </row>
    <row r="34" spans="1:4" x14ac:dyDescent="0.25">
      <c r="A34" t="s">
        <v>32</v>
      </c>
      <c r="B34" t="str">
        <f>LOWER(CONCATENATE(MID(LEFT(A34,FIND(" ",A34,1)-1),1,1),RIGHT(A34,LEN(A34)-FIND(" ",A34,1))))</f>
        <v>jjelinek</v>
      </c>
      <c r="C34" t="str">
        <f t="shared" si="0"/>
        <v>jjelinek@ethra.org</v>
      </c>
    </row>
    <row r="35" spans="1:4" x14ac:dyDescent="0.25">
      <c r="A35" t="s">
        <v>33</v>
      </c>
      <c r="B35" t="str">
        <f>LOWER(CONCATENATE(MID(LEFT(A35,FIND(" ",A35,1)-1),1,1),RIGHT(A35,LEN(A35)-FIND(" ",A35,1))))</f>
        <v>jbarnes</v>
      </c>
      <c r="C35" t="str">
        <f t="shared" si="0"/>
        <v>jbarnes@ethra.org</v>
      </c>
    </row>
    <row r="36" spans="1:4" x14ac:dyDescent="0.25">
      <c r="A36" t="s">
        <v>34</v>
      </c>
      <c r="B36" t="str">
        <f>LOWER(CONCATENATE(MID(LEFT(A36,FIND(" ",A36,1)-1),1,1),RIGHT(A36,LEN(A36)-FIND(" ",A36,1))))</f>
        <v>jcole</v>
      </c>
      <c r="C36" t="str">
        <f t="shared" si="0"/>
        <v>jcole@ethra.org</v>
      </c>
    </row>
    <row r="37" spans="1:4" x14ac:dyDescent="0.25">
      <c r="A37" t="s">
        <v>35</v>
      </c>
      <c r="B37" t="str">
        <f>LOWER(CONCATENATE(MID(LEFT(A37,FIND(" ",A37,1)-1),1,1),RIGHT(A37,LEN(A37)-FIND(" ",A37,1))))</f>
        <v>jjohnson</v>
      </c>
      <c r="C37" t="str">
        <f t="shared" si="0"/>
        <v>jjohnson@ethra.org</v>
      </c>
    </row>
    <row r="38" spans="1:4" x14ac:dyDescent="0.25">
      <c r="A38" t="s">
        <v>36</v>
      </c>
      <c r="B38" t="str">
        <f>LOWER(CONCATENATE(MID(LEFT(A38,FIND(" ",A38,1)-1),1,1),RIGHT(A38,LEN(A38)-FIND(" ",A38,1))))</f>
        <v>jwilloughby</v>
      </c>
      <c r="C38" t="str">
        <f t="shared" si="0"/>
        <v>jwilloughby@ethra.org</v>
      </c>
    </row>
    <row r="39" spans="1:4" x14ac:dyDescent="0.25">
      <c r="A39" t="s">
        <v>37</v>
      </c>
      <c r="B39" t="str">
        <f>LOWER(CONCATENATE(MID(LEFT(A39,FIND(" ",A39,1)-1),1,1),RIGHT(A39,LEN(A39)-FIND(" ",A39,1))))</f>
        <v>jdisney</v>
      </c>
      <c r="C39" t="str">
        <f t="shared" si="0"/>
        <v>jdisney@ethra.org</v>
      </c>
    </row>
    <row r="40" spans="1:4" x14ac:dyDescent="0.25">
      <c r="A40" t="s">
        <v>38</v>
      </c>
      <c r="B40" t="str">
        <f>LOWER(CONCATENATE(MID(LEFT(A40,FIND(" ",A40,1)-1),1,1),RIGHT(A40,LEN(A40)-FIND(" ",A40,1))))</f>
        <v>jclaiborne</v>
      </c>
      <c r="C40" t="str">
        <f t="shared" si="0"/>
        <v>jclaiborne@ethra.org</v>
      </c>
    </row>
    <row r="41" spans="1:4" x14ac:dyDescent="0.25">
      <c r="A41" t="s">
        <v>39</v>
      </c>
      <c r="B41" t="str">
        <f>LOWER(CONCATENATE(MID(LEFT(A41,FIND(" ",A41,1)-1),1,1),RIGHT(A41,LEN(A41)-FIND(" ",A41,1))))</f>
        <v>jakard</v>
      </c>
      <c r="C41" t="str">
        <f t="shared" si="0"/>
        <v>jakard@ethra.org</v>
      </c>
    </row>
    <row r="42" spans="1:4" x14ac:dyDescent="0.25">
      <c r="A42" t="s">
        <v>40</v>
      </c>
      <c r="B42" t="str">
        <f>LOWER(CONCATENATE(MID(LEFT(A42,FIND(" ",A42,1)-1),1,1),RIGHT(A42,LEN(A42)-FIND(" ",A42,1))))</f>
        <v>jlawson</v>
      </c>
      <c r="C42" t="str">
        <f t="shared" si="0"/>
        <v>jlawson@ethra.org</v>
      </c>
      <c r="D42" s="2" t="s">
        <v>109</v>
      </c>
    </row>
    <row r="43" spans="1:4" x14ac:dyDescent="0.25">
      <c r="A43" t="s">
        <v>41</v>
      </c>
      <c r="B43" t="str">
        <f>LOWER(CONCATENATE(MID(LEFT(A43,FIND(" ",A43,1)-1),1,1),RIGHT(A43,LEN(A43)-FIND(" ",A43,1))))</f>
        <v>jclaiborne</v>
      </c>
      <c r="C43" t="str">
        <f t="shared" si="0"/>
        <v>jclaiborne@ethra.org</v>
      </c>
    </row>
    <row r="44" spans="1:4" x14ac:dyDescent="0.25">
      <c r="A44" t="s">
        <v>42</v>
      </c>
      <c r="B44" t="str">
        <f>LOWER(CONCATENATE(MID(LEFT(A44,FIND(" ",A44,1)-1),1,1),RIGHT(A44,LEN(A44)-FIND(" ",A44,1))))</f>
        <v>jgregory</v>
      </c>
      <c r="C44" t="str">
        <f t="shared" si="0"/>
        <v>jgregory@ethra.org</v>
      </c>
    </row>
    <row r="45" spans="1:4" x14ac:dyDescent="0.25">
      <c r="A45" t="s">
        <v>43</v>
      </c>
      <c r="B45" t="str">
        <f>LOWER(CONCATENATE(MID(LEFT(A45,FIND(" ",A45,1)-1),1,1),RIGHT(A45,LEN(A45)-FIND(" ",A45,1))))</f>
        <v>jmcelhaney</v>
      </c>
      <c r="C45" t="str">
        <f t="shared" si="0"/>
        <v>jmcelhaney@ethra.org</v>
      </c>
    </row>
    <row r="46" spans="1:4" x14ac:dyDescent="0.25">
      <c r="A46" t="s">
        <v>110</v>
      </c>
      <c r="B46" t="str">
        <f>LOWER(CONCATENATE(MID(LEFT(A46,FIND(" ",A46,1)-1),1,1),RIGHT(A46,LEN(A46)-FIND(" ",A46,1))))</f>
        <v>jwilson</v>
      </c>
      <c r="C46" t="str">
        <f t="shared" si="0"/>
        <v>jwilson@ethra.org</v>
      </c>
    </row>
    <row r="47" spans="1:4" x14ac:dyDescent="0.25">
      <c r="A47" t="s">
        <v>44</v>
      </c>
      <c r="B47" t="str">
        <f>LOWER(CONCATENATE(MID(LEFT(A47,FIND(" ",A47,1)-1),1,1),RIGHT(A47,LEN(A47)-FIND(" ",A47,1))))</f>
        <v>jroberts</v>
      </c>
      <c r="C47" t="str">
        <f t="shared" si="0"/>
        <v>jroberts@ethra.org</v>
      </c>
    </row>
    <row r="48" spans="1:4" x14ac:dyDescent="0.25">
      <c r="A48" t="s">
        <v>45</v>
      </c>
      <c r="B48" t="str">
        <f>LOWER(CONCATENATE(MID(LEFT(A48,FIND(" ",A48,1)-1),1,1),RIGHT(A48,LEN(A48)-FIND(" ",A48,1))))</f>
        <v>jbrewer</v>
      </c>
      <c r="C48" t="str">
        <f t="shared" si="0"/>
        <v>jbrewer@ethra.org</v>
      </c>
    </row>
    <row r="49" spans="1:5" x14ac:dyDescent="0.25">
      <c r="A49" t="s">
        <v>46</v>
      </c>
      <c r="B49" t="str">
        <f>LOWER(CONCATENATE(MID(LEFT(A49,FIND(" ",A49,1)-1),1,1),RIGHT(A49,LEN(A49)-FIND(" ",A49,1))))</f>
        <v>klaws</v>
      </c>
      <c r="C49" t="str">
        <f t="shared" si="0"/>
        <v>klaws@ethra.org</v>
      </c>
    </row>
    <row r="50" spans="1:5" x14ac:dyDescent="0.25">
      <c r="A50" t="s">
        <v>47</v>
      </c>
      <c r="B50" t="str">
        <f>LOWER(CONCATENATE(MID(LEFT(A50,FIND(" ",A50,1)-1),1,1),RIGHT(A50,LEN(A50)-FIND(" ",A50,1))))</f>
        <v>khicks</v>
      </c>
      <c r="C50" t="str">
        <f t="shared" si="0"/>
        <v>khicks@ethra.org</v>
      </c>
    </row>
    <row r="51" spans="1:5" x14ac:dyDescent="0.25">
      <c r="A51" t="s">
        <v>48</v>
      </c>
      <c r="B51" t="str">
        <f>LOWER(CONCATENATE(MID(LEFT(A51,FIND(" ",A51,1)-1),1,1),RIGHT(A51,LEN(A51)-FIND(" ",A51,1))))</f>
        <v>kvitek</v>
      </c>
      <c r="C51" t="str">
        <f t="shared" si="0"/>
        <v>kvitek@ethra.org</v>
      </c>
    </row>
    <row r="52" spans="1:5" x14ac:dyDescent="0.25">
      <c r="A52" t="s">
        <v>49</v>
      </c>
      <c r="B52" t="str">
        <f>LOWER(CONCATENATE(MID(LEFT(A52,FIND(" ",A52,1)-1),1,1),RIGHT(A52,LEN(A52)-FIND(" ",A52,1))))</f>
        <v>kwhite</v>
      </c>
      <c r="C52" t="str">
        <f t="shared" si="0"/>
        <v>kwhite@ethra.org</v>
      </c>
    </row>
    <row r="53" spans="1:5" x14ac:dyDescent="0.25">
      <c r="A53" t="s">
        <v>50</v>
      </c>
      <c r="B53" t="s">
        <v>104</v>
      </c>
      <c r="C53" t="str">
        <f t="shared" si="0"/>
        <v>kfox@ethra.org</v>
      </c>
      <c r="E53" s="3"/>
    </row>
    <row r="54" spans="1:5" x14ac:dyDescent="0.25">
      <c r="A54" t="s">
        <v>51</v>
      </c>
      <c r="B54" t="str">
        <f>LOWER(CONCATENATE(MID(LEFT(A54,FIND(" ",A54,1)-1),1,1),RIGHT(A54,LEN(A54)-FIND(" ",A54,1))))</f>
        <v>kgodwin</v>
      </c>
      <c r="C54" t="str">
        <f t="shared" si="0"/>
        <v>kgodwin@ethra.org</v>
      </c>
    </row>
    <row r="55" spans="1:5" x14ac:dyDescent="0.25">
      <c r="A55" t="s">
        <v>52</v>
      </c>
      <c r="B55" t="str">
        <f>LOWER(CONCATENATE(MID(LEFT(A55,FIND(" ",A55,1)-1),1,1),RIGHT(A55,LEN(A55)-FIND(" ",A55,1))))</f>
        <v>kacuff</v>
      </c>
      <c r="C55" t="str">
        <f t="shared" si="0"/>
        <v>kacuff@ethra.org</v>
      </c>
    </row>
    <row r="56" spans="1:5" x14ac:dyDescent="0.25">
      <c r="A56" t="s">
        <v>53</v>
      </c>
      <c r="B56" t="str">
        <f>LOWER(CONCATENATE(MID(LEFT(A56,FIND(" ",A56,1)-1),1,1),RIGHT(A56,LEN(A56)-FIND(" ",A56,1))))</f>
        <v>kcox</v>
      </c>
      <c r="C56" t="str">
        <f t="shared" si="0"/>
        <v>kcox@ethra.org</v>
      </c>
    </row>
    <row r="57" spans="1:5" x14ac:dyDescent="0.25">
      <c r="A57" t="s">
        <v>54</v>
      </c>
      <c r="B57" t="str">
        <f>LOWER(CONCATENATE(MID(LEFT(A57,FIND(" ",A57,1)-1),1,1),RIGHT(A57,LEN(A57)-FIND(" ",A57,1))))</f>
        <v>kloeffler</v>
      </c>
      <c r="C57" t="str">
        <f t="shared" si="0"/>
        <v>kloeffler@ethra.org</v>
      </c>
    </row>
    <row r="58" spans="1:5" x14ac:dyDescent="0.25">
      <c r="A58" t="s">
        <v>111</v>
      </c>
      <c r="B58" t="str">
        <f>LOWER(CONCATENATE(MID(LEFT(A58,FIND(" ",A58,1)-1),1,1),RIGHT(A58,LEN(A58)-FIND(" ",A58,1))))</f>
        <v>lmccarter</v>
      </c>
      <c r="C58" t="str">
        <f t="shared" si="0"/>
        <v>lmccarter@ethra.org</v>
      </c>
    </row>
    <row r="59" spans="1:5" x14ac:dyDescent="0.25">
      <c r="A59" t="s">
        <v>55</v>
      </c>
      <c r="B59" t="str">
        <f>LOWER(CONCATENATE(MID(LEFT(A59,FIND(" ",A59,1)-1),1,1),RIGHT(A59,LEN(A59)-FIND(" ",A59,1))))</f>
        <v>lyount</v>
      </c>
      <c r="C59" t="str">
        <f t="shared" si="0"/>
        <v>lyount@ethra.org</v>
      </c>
    </row>
    <row r="60" spans="1:5" x14ac:dyDescent="0.25">
      <c r="A60" t="s">
        <v>56</v>
      </c>
      <c r="B60" t="str">
        <f>LOWER(CONCATENATE(MID(LEFT(A60,FIND(" ",A60,1)-1),1,1),RIGHT(A60,LEN(A60)-FIND(" ",A60,1))))</f>
        <v>lhall</v>
      </c>
      <c r="C60" t="str">
        <f t="shared" si="0"/>
        <v>lhall@ethra.org</v>
      </c>
    </row>
    <row r="61" spans="1:5" x14ac:dyDescent="0.25">
      <c r="A61" t="s">
        <v>57</v>
      </c>
      <c r="B61" t="str">
        <f>LOWER(CONCATENATE(MID(LEFT(A61,FIND(" ",A61,1)-1),1,1),RIGHT(A61,LEN(A61)-FIND(" ",A61,1))))</f>
        <v>lbrooks</v>
      </c>
      <c r="C61" t="str">
        <f t="shared" si="0"/>
        <v>lbrooks@ethra.org</v>
      </c>
    </row>
    <row r="62" spans="1:5" x14ac:dyDescent="0.25">
      <c r="A62" t="s">
        <v>58</v>
      </c>
      <c r="B62" t="str">
        <f>LOWER(CONCATENATE(MID(LEFT(A62,FIND(" ",A62,1)-1),1,1),RIGHT(A62,LEN(A62)-FIND(" ",A62,1))))</f>
        <v>ldawson</v>
      </c>
      <c r="C62" t="str">
        <f t="shared" si="0"/>
        <v>ldawson@ethra.org</v>
      </c>
    </row>
    <row r="63" spans="1:5" x14ac:dyDescent="0.25">
      <c r="A63" t="s">
        <v>59</v>
      </c>
      <c r="B63" t="str">
        <f>LOWER(CONCATENATE(MID(LEFT(A63,FIND(" ",A63,1)-1),1,1),RIGHT(A63,LEN(A63)-FIND(" ",A63,1))))</f>
        <v>linman</v>
      </c>
      <c r="C63" t="str">
        <f t="shared" si="0"/>
        <v>linman@ethra.org</v>
      </c>
    </row>
    <row r="64" spans="1:5" x14ac:dyDescent="0.25">
      <c r="A64" t="s">
        <v>60</v>
      </c>
      <c r="B64" t="str">
        <f>LOWER(CONCATENATE(MID(LEFT(A64,FIND(" ",A64,1)-1),1,1),RIGHT(A64,LEN(A64)-FIND(" ",A64,1))))</f>
        <v>lirick</v>
      </c>
      <c r="C64" t="str">
        <f t="shared" si="0"/>
        <v>lirick@ethra.org</v>
      </c>
    </row>
    <row r="65" spans="1:5" x14ac:dyDescent="0.25">
      <c r="A65" t="s">
        <v>61</v>
      </c>
      <c r="B65" t="str">
        <f>LOWER(CONCATENATE(MID(LEFT(A65,FIND(" ",A65,1)-1),1,1),RIGHT(A65,LEN(A65)-FIND(" ",A65,1))))</f>
        <v>lloveday</v>
      </c>
      <c r="C65" t="str">
        <f t="shared" si="0"/>
        <v>lloveday@ethra.org</v>
      </c>
    </row>
    <row r="66" spans="1:5" x14ac:dyDescent="0.25">
      <c r="A66" t="s">
        <v>62</v>
      </c>
      <c r="B66" t="str">
        <f>LOWER(CONCATENATE(MID(LEFT(A66,FIND(" ",A66,1)-1),1,1),RIGHT(A66,LEN(A66)-FIND(" ",A66,1))))</f>
        <v>lpullum</v>
      </c>
      <c r="C66" t="str">
        <f t="shared" si="0"/>
        <v>lpullum@ethra.org</v>
      </c>
    </row>
    <row r="67" spans="1:5" x14ac:dyDescent="0.25">
      <c r="A67" t="s">
        <v>63</v>
      </c>
      <c r="B67" t="str">
        <f>LOWER(CONCATENATE(MID(LEFT(A67,FIND(" ",A67,1)-1),1,1),RIGHT(A67,LEN(A67)-FIND(" ",A67,1))))</f>
        <v>lmccarter</v>
      </c>
      <c r="C67" t="str">
        <f t="shared" ref="C67:C103" si="1">CONCATENATE(B67,"@ethra.org")</f>
        <v>lmccarter@ethra.org</v>
      </c>
    </row>
    <row r="68" spans="1:5" x14ac:dyDescent="0.25">
      <c r="A68" t="s">
        <v>64</v>
      </c>
      <c r="B68" t="s">
        <v>105</v>
      </c>
      <c r="C68" t="str">
        <f t="shared" si="1"/>
        <v>msanmiguel@ethra.org</v>
      </c>
      <c r="E68" s="3"/>
    </row>
    <row r="69" spans="1:5" x14ac:dyDescent="0.25">
      <c r="A69" t="s">
        <v>65</v>
      </c>
      <c r="B69" t="str">
        <f>LOWER(CONCATENATE(MID(LEFT(A69,FIND(" ",A69,1)-1),1,1),RIGHT(A69,LEN(A69)-FIND(" ",A69,1))))</f>
        <v>msartain</v>
      </c>
      <c r="C69" t="str">
        <f t="shared" si="1"/>
        <v>msartain@ethra.org</v>
      </c>
    </row>
    <row r="70" spans="1:5" x14ac:dyDescent="0.25">
      <c r="A70" t="s">
        <v>66</v>
      </c>
      <c r="B70" t="str">
        <f>LOWER(CONCATENATE(MID(LEFT(A70,FIND(" ",A70,1)-1),1,1),RIGHT(A70,LEN(A70)-FIND(" ",A70,1))))</f>
        <v>mmurray</v>
      </c>
      <c r="C70" t="str">
        <f t="shared" si="1"/>
        <v>mmurray@ethra.org</v>
      </c>
    </row>
    <row r="71" spans="1:5" x14ac:dyDescent="0.25">
      <c r="A71" t="s">
        <v>67</v>
      </c>
      <c r="B71" t="str">
        <f>LOWER(CONCATENATE(MID(LEFT(A71,FIND(" ",A71,1)-1),1,1),RIGHT(A71,LEN(A71)-FIND(" ",A71,1))))</f>
        <v>msmalley</v>
      </c>
      <c r="C71" t="str">
        <f t="shared" si="1"/>
        <v>msmalley@ethra.org</v>
      </c>
    </row>
    <row r="72" spans="1:5" x14ac:dyDescent="0.25">
      <c r="A72" t="s">
        <v>68</v>
      </c>
      <c r="B72" t="str">
        <f>LOWER(CONCATENATE(MID(LEFT(A72,FIND(" ",A72,1)-1),1,1),RIGHT(A72,LEN(A72)-FIND(" ",A72,1))))</f>
        <v>mgregory</v>
      </c>
      <c r="C72" t="str">
        <f t="shared" si="1"/>
        <v>mgregory@ethra.org</v>
      </c>
    </row>
    <row r="73" spans="1:5" x14ac:dyDescent="0.25">
      <c r="A73" t="s">
        <v>69</v>
      </c>
      <c r="B73" t="str">
        <f>LOWER(CONCATENATE(MID(LEFT(A73,FIND(" ",A73,1)-1),1,1),RIGHT(A73,LEN(A73)-FIND(" ",A73,1))))</f>
        <v>mmccarter</v>
      </c>
      <c r="C73" t="str">
        <f t="shared" si="1"/>
        <v>mmccarter@ethra.org</v>
      </c>
    </row>
    <row r="74" spans="1:5" x14ac:dyDescent="0.25">
      <c r="A74" t="s">
        <v>70</v>
      </c>
      <c r="B74" t="str">
        <f>LOWER(CONCATENATE(MID(LEFT(A74,FIND(" ",A74,1)-1),1,1),RIGHT(A74,LEN(A74)-FIND(" ",A74,1))))</f>
        <v>mfritz</v>
      </c>
      <c r="C74" t="str">
        <f t="shared" si="1"/>
        <v>mfritz@ethra.org</v>
      </c>
    </row>
    <row r="75" spans="1:5" x14ac:dyDescent="0.25">
      <c r="A75" t="s">
        <v>71</v>
      </c>
      <c r="B75" t="str">
        <f>LOWER(CONCATENATE(MID(LEFT(A75,FIND(" ",A75,1)-1),1,1),RIGHT(A75,LEN(A75)-FIND(" ",A75,1))))</f>
        <v>mpatterson</v>
      </c>
      <c r="C75" t="str">
        <f t="shared" si="1"/>
        <v>mpatterson@ethra.org</v>
      </c>
    </row>
    <row r="76" spans="1:5" x14ac:dyDescent="0.25">
      <c r="A76" t="s">
        <v>72</v>
      </c>
      <c r="B76" t="str">
        <f>LOWER(CONCATENATE(MID(LEFT(A76,FIND(" ",A76,1)-1),1,1),RIGHT(A76,LEN(A76)-FIND(" ",A76,1))))</f>
        <v>mholt</v>
      </c>
      <c r="C76" t="str">
        <f t="shared" si="1"/>
        <v>mholt@ethra.org</v>
      </c>
    </row>
    <row r="77" spans="1:5" x14ac:dyDescent="0.25">
      <c r="A77" t="s">
        <v>73</v>
      </c>
      <c r="B77" t="str">
        <f>LOWER(CONCATENATE(MID(LEFT(A77,FIND(" ",A77,1)-1),1,1),RIGHT(A77,LEN(A77)-FIND(" ",A77,1))))</f>
        <v>pmorgan</v>
      </c>
      <c r="C77" t="str">
        <f t="shared" si="1"/>
        <v>pmorgan@ethra.org</v>
      </c>
    </row>
    <row r="78" spans="1:5" x14ac:dyDescent="0.25">
      <c r="A78" t="s">
        <v>74</v>
      </c>
      <c r="B78" t="str">
        <f>LOWER(CONCATENATE(MID(LEFT(A78,FIND(" ",A78,1)-1),1,1),RIGHT(A78,LEN(A78)-FIND(" ",A78,1))))</f>
        <v>pyeatman</v>
      </c>
      <c r="C78" t="str">
        <f t="shared" si="1"/>
        <v>pyeatman@ethra.org</v>
      </c>
    </row>
    <row r="79" spans="1:5" x14ac:dyDescent="0.25">
      <c r="A79" t="s">
        <v>75</v>
      </c>
      <c r="B79" t="str">
        <f>LOWER(CONCATENATE(MID(LEFT(A79,FIND(" ",A79,1)-1),1,1),RIGHT(A79,LEN(A79)-FIND(" ",A79,1))))</f>
        <v>pshiver</v>
      </c>
      <c r="C79" t="str">
        <f t="shared" si="1"/>
        <v>pshiver@ethra.org</v>
      </c>
    </row>
    <row r="80" spans="1:5" x14ac:dyDescent="0.25">
      <c r="A80" t="s">
        <v>76</v>
      </c>
      <c r="B80" t="str">
        <f>LOWER(CONCATENATE(MID(LEFT(A80,FIND(" ",A80,1)-1),1,1),RIGHT(A80,LEN(A80)-FIND(" ",A80,1))))</f>
        <v>pcatron</v>
      </c>
      <c r="C80" t="str">
        <f t="shared" si="1"/>
        <v>pcatron@ethra.org</v>
      </c>
    </row>
    <row r="81" spans="1:5" x14ac:dyDescent="0.25">
      <c r="A81" t="s">
        <v>77</v>
      </c>
      <c r="B81" t="str">
        <f>LOWER(CONCATENATE(MID(LEFT(A81,FIND(" ",A81,1)-1),1,1),RIGHT(A81,LEN(A81)-FIND(" ",A81,1))))</f>
        <v>pdonley</v>
      </c>
      <c r="C81" t="str">
        <f t="shared" si="1"/>
        <v>pdonley@ethra.org</v>
      </c>
    </row>
    <row r="82" spans="1:5" x14ac:dyDescent="0.25">
      <c r="A82" t="s">
        <v>78</v>
      </c>
      <c r="B82" t="str">
        <f>LOWER(CONCATENATE(MID(LEFT(A82,FIND(" ",A82,1)-1),1,1),RIGHT(A82,LEN(A82)-FIND(" ",A82,1))))</f>
        <v>pbrooks</v>
      </c>
      <c r="C82" t="str">
        <f t="shared" si="1"/>
        <v>pbrooks@ethra.org</v>
      </c>
    </row>
    <row r="83" spans="1:5" x14ac:dyDescent="0.25">
      <c r="A83" t="s">
        <v>79</v>
      </c>
      <c r="B83" t="str">
        <f>LOWER(CONCATENATE(MID(LEFT(A83,FIND(" ",A83,1)-1),1,1),RIGHT(A83,LEN(A83)-FIND(" ",A83,1))))</f>
        <v>ralexander</v>
      </c>
      <c r="C83" t="str">
        <f t="shared" si="1"/>
        <v>ralexander@ethra.org</v>
      </c>
    </row>
    <row r="84" spans="1:5" x14ac:dyDescent="0.25">
      <c r="A84" t="s">
        <v>80</v>
      </c>
      <c r="B84" t="str">
        <f>LOWER(CONCATENATE(MID(LEFT(A84,FIND(" ",A84,1)-1),1,1),RIGHT(A84,LEN(A84)-FIND(" ",A84,1))))</f>
        <v>rhardness</v>
      </c>
      <c r="C84" t="str">
        <f t="shared" si="1"/>
        <v>rhardness@ethra.org</v>
      </c>
    </row>
    <row r="85" spans="1:5" x14ac:dyDescent="0.25">
      <c r="A85" t="s">
        <v>81</v>
      </c>
      <c r="B85" t="str">
        <f>LOWER(CONCATENATE(MID(LEFT(A85,FIND(" ",A85,1)-1),1,1),RIGHT(A85,LEN(A85)-FIND(" ",A85,1))))</f>
        <v>rturnmire</v>
      </c>
      <c r="C85" t="str">
        <f t="shared" si="1"/>
        <v>rturnmire@ethra.org</v>
      </c>
    </row>
    <row r="86" spans="1:5" x14ac:dyDescent="0.25">
      <c r="A86" t="s">
        <v>82</v>
      </c>
      <c r="B86" t="str">
        <f>LOWER(CONCATENATE(MID(LEFT(A86,FIND(" ",A86,1)-1),1,1),RIGHT(A86,LEN(A86)-FIND(" ",A86,1))))</f>
        <v>rcoleman</v>
      </c>
      <c r="C86" t="str">
        <f t="shared" si="1"/>
        <v>rcoleman@ethra.org</v>
      </c>
    </row>
    <row r="87" spans="1:5" x14ac:dyDescent="0.25">
      <c r="A87" t="s">
        <v>83</v>
      </c>
      <c r="B87" t="str">
        <f>LOWER(CONCATENATE(MID(LEFT(A87,FIND(" ",A87,1)-1),1,1),RIGHT(A87,LEN(A87)-FIND(" ",A87,1))))</f>
        <v>rehlers</v>
      </c>
      <c r="C87" t="str">
        <f t="shared" si="1"/>
        <v>rehlers@ethra.org</v>
      </c>
      <c r="E87" s="3"/>
    </row>
    <row r="88" spans="1:5" x14ac:dyDescent="0.25">
      <c r="A88" t="s">
        <v>84</v>
      </c>
      <c r="B88" t="str">
        <f>LOWER(CONCATENATE(MID(LEFT(A88,FIND(" ",A88,1)-1),1,1),RIGHT(A88,LEN(A88)-FIND(" ",A88,1))))</f>
        <v>sburns</v>
      </c>
      <c r="C88" t="str">
        <f t="shared" si="1"/>
        <v>sburns@ethra.org</v>
      </c>
    </row>
    <row r="89" spans="1:5" x14ac:dyDescent="0.25">
      <c r="A89" t="s">
        <v>85</v>
      </c>
      <c r="B89" t="str">
        <f>LOWER(CONCATENATE(MID(LEFT(A89,FIND(" ",A89,1)-1),1,1),RIGHT(A89,LEN(A89)-FIND(" ",A89,1))))</f>
        <v>sdaughtery</v>
      </c>
      <c r="C89" t="str">
        <f t="shared" si="1"/>
        <v>sdaughtery@ethra.org</v>
      </c>
    </row>
    <row r="90" spans="1:5" x14ac:dyDescent="0.25">
      <c r="A90" t="s">
        <v>86</v>
      </c>
      <c r="B90" t="str">
        <f>LOWER(CONCATENATE(MID(LEFT(A90,FIND(" ",A90,1)-1),1,1),RIGHT(A90,LEN(A90)-FIND(" ",A90,1))))</f>
        <v>sfox</v>
      </c>
      <c r="C90" t="str">
        <f t="shared" si="1"/>
        <v>sfox@ethra.org</v>
      </c>
    </row>
    <row r="91" spans="1:5" x14ac:dyDescent="0.25">
      <c r="A91" t="s">
        <v>87</v>
      </c>
      <c r="B91" t="str">
        <f>LOWER(CONCATENATE(MID(LEFT(A91,FIND(" ",A91,1)-1),1,1),RIGHT(A91,LEN(A91)-FIND(" ",A91,1))))</f>
        <v>sgwyn</v>
      </c>
      <c r="C91" t="str">
        <f t="shared" si="1"/>
        <v>sgwyn@ethra.org</v>
      </c>
    </row>
    <row r="92" spans="1:5" x14ac:dyDescent="0.25">
      <c r="A92" t="s">
        <v>88</v>
      </c>
      <c r="B92" t="str">
        <f>LOWER(CONCATENATE(MID(LEFT(A92,FIND(" ",A92,1)-1),1,1),RIGHT(A92,LEN(A92)-FIND(" ",A92,1))))</f>
        <v>sseal</v>
      </c>
      <c r="C92" t="str">
        <f t="shared" si="1"/>
        <v>sseal@ethra.org</v>
      </c>
    </row>
    <row r="93" spans="1:5" x14ac:dyDescent="0.25">
      <c r="A93" t="s">
        <v>89</v>
      </c>
      <c r="B93" t="s">
        <v>108</v>
      </c>
      <c r="C93" t="str">
        <f t="shared" si="1"/>
        <v>sapatterson@ethra.org</v>
      </c>
    </row>
    <row r="94" spans="1:5" x14ac:dyDescent="0.25">
      <c r="A94" t="s">
        <v>90</v>
      </c>
      <c r="B94" t="str">
        <f>LOWER(CONCATENATE(MID(LEFT(A94,FIND(" ",A94,1)-1),1,1),RIGHT(A94,LEN(A94)-FIND(" ",A94,1))))</f>
        <v>sbassler</v>
      </c>
      <c r="C94" t="str">
        <f t="shared" si="1"/>
        <v>sbassler@ethra.org</v>
      </c>
    </row>
    <row r="95" spans="1:5" x14ac:dyDescent="0.25">
      <c r="A95" t="s">
        <v>91</v>
      </c>
      <c r="B95" t="str">
        <f>LOWER(CONCATENATE(MID(LEFT(A95,FIND(" ",A95,1)-1),1,1),RIGHT(A95,LEN(A95)-FIND(" ",A95,1))))</f>
        <v>smeredith</v>
      </c>
      <c r="C95" t="str">
        <f t="shared" si="1"/>
        <v>smeredith@ethra.org</v>
      </c>
    </row>
    <row r="96" spans="1:5" x14ac:dyDescent="0.25">
      <c r="A96" t="s">
        <v>92</v>
      </c>
      <c r="B96" t="str">
        <f>LOWER(CONCATENATE(MID(LEFT(A96,FIND(" ",A96,1)-1),1,1),RIGHT(A96,LEN(A96)-FIND(" ",A96,1))))</f>
        <v>sholiway</v>
      </c>
      <c r="C96" t="str">
        <f t="shared" si="1"/>
        <v>sholiway@ethra.org</v>
      </c>
    </row>
    <row r="97" spans="1:5" x14ac:dyDescent="0.25">
      <c r="A97" t="s">
        <v>93</v>
      </c>
      <c r="B97" t="str">
        <f>LOWER(CONCATENATE(MID(LEFT(A97,FIND(" ",A97,1)-1),1,1),RIGHT(A97,LEN(A97)-FIND(" ",A97,1))))</f>
        <v>tprater</v>
      </c>
      <c r="C97" t="str">
        <f t="shared" si="1"/>
        <v>tprater@ethra.org</v>
      </c>
    </row>
    <row r="98" spans="1:5" x14ac:dyDescent="0.25">
      <c r="A98" t="s">
        <v>94</v>
      </c>
      <c r="B98" t="str">
        <f>LOWER(CONCATENATE(MID(LEFT(A98,FIND(" ",A98,1)-1),1,1),RIGHT(A98,LEN(A98)-FIND(" ",A98,1))))</f>
        <v>tslaven</v>
      </c>
      <c r="C98" t="str">
        <f t="shared" si="1"/>
        <v>tslaven@ethra.org</v>
      </c>
    </row>
    <row r="99" spans="1:5" x14ac:dyDescent="0.25">
      <c r="A99" t="s">
        <v>95</v>
      </c>
      <c r="B99" t="str">
        <f>LOWER(CONCATENATE(MID(LEFT(A99,FIND(" ",A99,1)-1),1,1),RIGHT(A99,LEN(A99)-FIND(" ",A99,1))))</f>
        <v>trosenberger</v>
      </c>
      <c r="C99" t="str">
        <f t="shared" si="1"/>
        <v>trosenberger@ethra.org</v>
      </c>
    </row>
    <row r="100" spans="1:5" x14ac:dyDescent="0.25">
      <c r="A100" t="s">
        <v>96</v>
      </c>
      <c r="B100" t="str">
        <f>LOWER(CONCATENATE(MID(LEFT(A100,FIND(" ",A100,1)-1),1,1),RIGHT(A100,LEN(A100)-FIND(" ",A100,1))))</f>
        <v>thull</v>
      </c>
      <c r="C100" t="str">
        <f t="shared" si="1"/>
        <v>thull@ethra.org</v>
      </c>
    </row>
    <row r="101" spans="1:5" x14ac:dyDescent="0.25">
      <c r="A101" t="s">
        <v>97</v>
      </c>
      <c r="B101" t="str">
        <f>LOWER(CONCATENATE(MID(LEFT(A101,FIND(" ",A101,1)-1),1,1),RIGHT(A101,LEN(A101)-FIND(" ",A101,1))))</f>
        <v>vstephens</v>
      </c>
      <c r="C101" t="str">
        <f t="shared" si="1"/>
        <v>vstephens@ethra.org</v>
      </c>
    </row>
    <row r="102" spans="1:5" x14ac:dyDescent="0.25">
      <c r="A102" t="s">
        <v>98</v>
      </c>
      <c r="B102" t="s">
        <v>106</v>
      </c>
      <c r="C102" t="str">
        <f t="shared" si="1"/>
        <v>wpayne@ethra.org</v>
      </c>
      <c r="E102" s="3"/>
    </row>
    <row r="103" spans="1:5" x14ac:dyDescent="0.25">
      <c r="A103" t="s">
        <v>99</v>
      </c>
      <c r="B103" t="s">
        <v>107</v>
      </c>
      <c r="C103" t="str">
        <f t="shared" si="1"/>
        <v>wlpayne@ethra.org</v>
      </c>
      <c r="E103" s="3"/>
    </row>
  </sheetData>
  <pageMargins left="0.7" right="0.7" top="0.75" bottom="0.75" header="0.3" footer="0.3"/>
  <pageSetup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James Kolpack</dc:creator>
  <cp:lastModifiedBy>James Kolpack</cp:lastModifiedBy>
  <dcterms:created xsi:type="dcterms:W3CDTF">2012-12-14T19:25:04Z</dcterms:created>
  <dcterms:modified xsi:type="dcterms:W3CDTF">2013-01-05T18:18:12Z</dcterms:modified>
</cp:coreProperties>
</file>